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SP_POY\Desktop\ตารางงบปรับแก้งบ 14.7.68 (ปอย)\"/>
    </mc:Choice>
  </mc:AlternateContent>
  <bookViews>
    <workbookView xWindow="0" yWindow="0" windowWidth="28800" windowHeight="12330" activeTab="3"/>
  </bookViews>
  <sheets>
    <sheet name="สรุป" sheetId="4" r:id="rId1"/>
    <sheet name="งานสุขภาพ " sheetId="3" r:id="rId2"/>
    <sheet name="ห้องพยาบาล" sheetId="1" r:id="rId3"/>
    <sheet name="เอกสาร,ยานพาหนะ" sheetId="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4" l="1"/>
  <c r="B11" i="4" s="1"/>
  <c r="C16" i="2" l="1"/>
  <c r="E7" i="1" l="1"/>
  <c r="C9" i="1" s="1"/>
  <c r="C8" i="2" l="1"/>
  <c r="C17" i="2" s="1"/>
  <c r="C6" i="3"/>
</calcChain>
</file>

<file path=xl/sharedStrings.xml><?xml version="1.0" encoding="utf-8"?>
<sst xmlns="http://schemas.openxmlformats.org/spreadsheetml/2006/main" count="63" uniqueCount="38">
  <si>
    <t>ปีงบประมาณ 2569</t>
  </si>
  <si>
    <t>ลำดับ</t>
  </si>
  <si>
    <t>รายการ</t>
  </si>
  <si>
    <t>งบประมาณที่ขอตั้ง</t>
  </si>
  <si>
    <t>ค่าตอบแทน</t>
  </si>
  <si>
    <t>ค่าใช้สอย</t>
  </si>
  <si>
    <t>ค่าวัสดุ</t>
  </si>
  <si>
    <t>ค่าครุภัณฑ์</t>
  </si>
  <si>
    <t>ค่าใช้จ่ายกลาง</t>
  </si>
  <si>
    <t>ค่าวัสดุสำนักงาน</t>
  </si>
  <si>
    <t>รวมเป็นเงินทั้งสิ้น</t>
  </si>
  <si>
    <t>งานห้องพยาบาล (รักษ์สุขภาพ)</t>
  </si>
  <si>
    <t>งานเอกสารงานพิมพ์และยานพาหนะ</t>
  </si>
  <si>
    <t>งานเอกสารงานพิมพ์</t>
  </si>
  <si>
    <t>ค่าวัสดุซ่อมแซม</t>
  </si>
  <si>
    <t>งานยานพาหนะ</t>
  </si>
  <si>
    <t>ค่าน้ำมัน</t>
  </si>
  <si>
    <t>ค่าต่อภาษี ต่อทะเบียน ประกัน บำรุง</t>
  </si>
  <si>
    <t>บำรุงรักษารถยนต์ อุปกรณ์ต่างๆ</t>
  </si>
  <si>
    <t>ค่าธรรมเนียมทางด่วน</t>
  </si>
  <si>
    <t xml:space="preserve">ค่าจ้างเหมาต่างๆ </t>
  </si>
  <si>
    <t>รวม</t>
  </si>
  <si>
    <t>งานสุขภาพนักเรียนและบุคลากร</t>
  </si>
  <si>
    <t>ค่าตรวจสุขภาพบุคลากร</t>
  </si>
  <si>
    <t>ค่าบัตรประกันอุบัติเหตุนักเรียน (ประถม จำนวน 1,735 คน, (PPiP จำนวน 280 คน คนละ 900 บาท</t>
  </si>
  <si>
    <t>ค่าตอบแทนพยาบาล (ทัศนศึกษาประถมทุกระดับชั้น)</t>
  </si>
  <si>
    <r>
      <t>หมายเหตุ : ไม่สามารถตัดลดยอดงบประมาณในส่วน</t>
    </r>
    <r>
      <rPr>
        <b/>
        <u/>
        <sz val="16"/>
        <color theme="1"/>
        <rFont val="TH SarabunPSK"/>
        <family val="2"/>
      </rPr>
      <t>ประกันนักเรียน</t>
    </r>
    <r>
      <rPr>
        <b/>
        <sz val="16"/>
        <color theme="1"/>
        <rFont val="TH SarabunPSK"/>
        <family val="2"/>
      </rPr>
      <t>ได้</t>
    </r>
  </si>
  <si>
    <t>ค่าตอบแทนปฏิบัติงานนอกเวลาคนขับรถ</t>
  </si>
  <si>
    <t>ค่าวัสดุอื่นๆทางการแพทย์</t>
  </si>
  <si>
    <t>ปีงบประมาณ 2569 เงินแผ่นดินและเงินรายได้ ระหว่าง 1 ตุลาคม 2568 - 30  กันยายน  2569</t>
  </si>
  <si>
    <t>ปีงบประมาณ 2569 เงินสมาคมครูและผู้ปกครองฯ ระหว่าง 1 กรกฎาคม 2568 - 30  มิถุนายน  2569</t>
  </si>
  <si>
    <t>งบประมาณ</t>
  </si>
  <si>
    <t>ที่ขอตั้ง ปี 2569</t>
  </si>
  <si>
    <t>ฝ่ายบริการ</t>
  </si>
  <si>
    <t>งานห้องพยาบาล</t>
  </si>
  <si>
    <t>ยานพาหนะ</t>
  </si>
  <si>
    <t xml:space="preserve">  รวม</t>
  </si>
  <si>
    <t>ประกันอุบัติเหตุนักเรียน (ประถม+PPiP)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</si>
</sst>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sz val="16"/>
      <color rgb="FFFF000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Alignment="1">
      <alignment horizontal="center" vertical="center"/>
    </xf>
    <xf numFmtId="164" fontId="4" fillId="0" borderId="2" xfId="1" applyNumberFormat="1" applyFont="1" applyBorder="1" applyAlignment="1">
      <alignment horizontal="center" vertical="center"/>
    </xf>
    <xf numFmtId="165" fontId="4" fillId="0" borderId="2" xfId="1" applyNumberFormat="1" applyFont="1" applyBorder="1" applyAlignment="1">
      <alignment horizontal="left" vertical="center" indent="2"/>
    </xf>
    <xf numFmtId="164" fontId="4" fillId="0" borderId="1" xfId="1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164" fontId="2" fillId="0" borderId="2" xfId="1" applyNumberFormat="1" applyFont="1" applyBorder="1" applyAlignment="1">
      <alignment horizontal="center" vertical="center"/>
    </xf>
    <xf numFmtId="165" fontId="2" fillId="0" borderId="2" xfId="1" applyNumberFormat="1" applyFont="1" applyBorder="1" applyAlignment="1">
      <alignment horizontal="left" vertical="center" indent="2"/>
    </xf>
    <xf numFmtId="164" fontId="2" fillId="0" borderId="4" xfId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165" fontId="2" fillId="0" borderId="0" xfId="1" applyNumberFormat="1" applyFont="1" applyAlignment="1">
      <alignment horizontal="left" vertical="center" indent="2"/>
    </xf>
    <xf numFmtId="164" fontId="2" fillId="0" borderId="2" xfId="1" applyNumberFormat="1" applyFont="1" applyBorder="1" applyAlignment="1">
      <alignment horizontal="left" vertical="center" indent="2"/>
    </xf>
    <xf numFmtId="0" fontId="2" fillId="0" borderId="8" xfId="0" applyFont="1" applyBorder="1" applyAlignment="1">
      <alignment horizontal="center" vertical="center"/>
    </xf>
    <xf numFmtId="164" fontId="2" fillId="0" borderId="9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164" fontId="6" fillId="0" borderId="2" xfId="1" applyNumberFormat="1" applyFont="1" applyBorder="1" applyAlignment="1">
      <alignment horizontal="center" vertical="center"/>
    </xf>
    <xf numFmtId="164" fontId="6" fillId="0" borderId="2" xfId="1" applyNumberFormat="1" applyFont="1" applyBorder="1" applyAlignment="1">
      <alignment horizontal="left" vertical="center" indent="2"/>
    </xf>
    <xf numFmtId="0" fontId="2" fillId="0" borderId="0" xfId="0" applyFont="1" applyFill="1"/>
    <xf numFmtId="0" fontId="4" fillId="0" borderId="2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/>
    <xf numFmtId="41" fontId="7" fillId="0" borderId="13" xfId="1" applyNumberFormat="1" applyFont="1" applyFill="1" applyBorder="1"/>
    <xf numFmtId="49" fontId="8" fillId="0" borderId="1" xfId="0" applyNumberFormat="1" applyFont="1" applyFill="1" applyBorder="1" applyAlignment="1">
      <alignment horizontal="left" vertical="center" wrapText="1"/>
    </xf>
    <xf numFmtId="41" fontId="8" fillId="0" borderId="1" xfId="1" applyNumberFormat="1" applyFont="1" applyFill="1" applyBorder="1"/>
    <xf numFmtId="49" fontId="6" fillId="0" borderId="1" xfId="0" applyNumberFormat="1" applyFont="1" applyFill="1" applyBorder="1" applyAlignment="1">
      <alignment horizontal="left" vertical="center" wrapText="1"/>
    </xf>
    <xf numFmtId="41" fontId="6" fillId="0" borderId="1" xfId="1" applyNumberFormat="1" applyFont="1" applyFill="1" applyBorder="1"/>
    <xf numFmtId="0" fontId="4" fillId="0" borderId="0" xfId="0" applyFont="1" applyFill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64" fontId="4" fillId="2" borderId="5" xfId="1" applyNumberFormat="1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164" fontId="4" fillId="2" borderId="7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64" fontId="4" fillId="3" borderId="3" xfId="1" applyNumberFormat="1" applyFont="1" applyFill="1" applyBorder="1" applyAlignment="1">
      <alignment horizontal="center" vertical="center"/>
    </xf>
    <xf numFmtId="164" fontId="4" fillId="3" borderId="10" xfId="1" applyNumberFormat="1" applyFont="1" applyFill="1" applyBorder="1" applyAlignment="1">
      <alignment horizontal="center" vertical="center"/>
    </xf>
    <xf numFmtId="164" fontId="4" fillId="3" borderId="4" xfId="1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B12" sqref="B12"/>
    </sheetView>
  </sheetViews>
  <sheetFormatPr defaultRowHeight="25.5" customHeight="1" x14ac:dyDescent="0.35"/>
  <cols>
    <col min="1" max="1" width="64.140625" style="25" customWidth="1"/>
    <col min="2" max="2" width="22" style="25" customWidth="1"/>
    <col min="3" max="16384" width="9.140625" style="25"/>
  </cols>
  <sheetData>
    <row r="1" spans="1:2" ht="25.5" customHeight="1" x14ac:dyDescent="0.35">
      <c r="A1" s="35" t="s">
        <v>29</v>
      </c>
      <c r="B1" s="35"/>
    </row>
    <row r="2" spans="1:2" ht="25.5" customHeight="1" x14ac:dyDescent="0.35">
      <c r="A2" s="35" t="s">
        <v>30</v>
      </c>
      <c r="B2" s="35"/>
    </row>
    <row r="3" spans="1:2" ht="25.5" customHeight="1" x14ac:dyDescent="0.35">
      <c r="A3" s="36" t="s">
        <v>2</v>
      </c>
      <c r="B3" s="26" t="s">
        <v>31</v>
      </c>
    </row>
    <row r="4" spans="1:2" ht="25.5" customHeight="1" x14ac:dyDescent="0.35">
      <c r="A4" s="37"/>
      <c r="B4" s="27" t="s">
        <v>32</v>
      </c>
    </row>
    <row r="5" spans="1:2" ht="25.5" customHeight="1" x14ac:dyDescent="0.35">
      <c r="A5" s="28" t="s">
        <v>33</v>
      </c>
      <c r="B5" s="29"/>
    </row>
    <row r="6" spans="1:2" ht="25.5" customHeight="1" x14ac:dyDescent="0.35">
      <c r="A6" s="31" t="s">
        <v>22</v>
      </c>
      <c r="B6" s="32">
        <v>200000</v>
      </c>
    </row>
    <row r="7" spans="1:2" ht="25.5" customHeight="1" x14ac:dyDescent="0.35">
      <c r="A7" s="31" t="s">
        <v>34</v>
      </c>
      <c r="B7" s="32">
        <f>280000+15000+205000</f>
        <v>500000</v>
      </c>
    </row>
    <row r="8" spans="1:2" ht="25.5" customHeight="1" x14ac:dyDescent="0.35">
      <c r="A8" s="33" t="s">
        <v>37</v>
      </c>
      <c r="B8" s="34">
        <v>1813500</v>
      </c>
    </row>
    <row r="9" spans="1:2" ht="25.5" customHeight="1" x14ac:dyDescent="0.35">
      <c r="A9" s="31" t="s">
        <v>13</v>
      </c>
      <c r="B9" s="32">
        <v>500000</v>
      </c>
    </row>
    <row r="10" spans="1:2" ht="25.5" customHeight="1" x14ac:dyDescent="0.35">
      <c r="A10" s="31" t="s">
        <v>35</v>
      </c>
      <c r="B10" s="32">
        <v>480000</v>
      </c>
    </row>
    <row r="11" spans="1:2" ht="25.5" customHeight="1" thickBot="1" x14ac:dyDescent="0.4">
      <c r="A11" s="28" t="s">
        <v>36</v>
      </c>
      <c r="B11" s="30">
        <f>SUM(B6:B10)</f>
        <v>3493500</v>
      </c>
    </row>
    <row r="12" spans="1:2" ht="25.5" customHeight="1" thickTop="1" x14ac:dyDescent="0.35"/>
  </sheetData>
  <mergeCells count="3">
    <mergeCell ref="A1:B1"/>
    <mergeCell ref="A2:B2"/>
    <mergeCell ref="A3:A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zoomScale="120" zoomScaleNormal="120" workbookViewId="0">
      <selection activeCell="D13" sqref="D13"/>
    </sheetView>
  </sheetViews>
  <sheetFormatPr defaultRowHeight="24.75" customHeight="1" x14ac:dyDescent="0.25"/>
  <cols>
    <col min="1" max="1" width="5.28515625" style="1" customWidth="1"/>
    <col min="2" max="2" width="27.28515625" style="1" customWidth="1"/>
    <col min="3" max="3" width="13.140625" style="11" customWidth="1"/>
    <col min="4" max="4" width="13.5703125" style="12" customWidth="1"/>
    <col min="5" max="5" width="14" style="11" customWidth="1"/>
    <col min="6" max="6" width="11" style="11" customWidth="1"/>
    <col min="7" max="7" width="14.28515625" style="11" customWidth="1"/>
    <col min="8" max="8" width="9.140625" style="1" customWidth="1"/>
    <col min="9" max="16384" width="9.140625" style="1"/>
  </cols>
  <sheetData>
    <row r="1" spans="1:7" ht="24.75" customHeight="1" x14ac:dyDescent="0.25">
      <c r="A1" s="38" t="s">
        <v>22</v>
      </c>
      <c r="B1" s="38"/>
      <c r="C1" s="38"/>
      <c r="D1" s="38"/>
      <c r="E1" s="38"/>
      <c r="F1" s="38"/>
      <c r="G1" s="38"/>
    </row>
    <row r="2" spans="1:7" ht="24.75" customHeight="1" x14ac:dyDescent="0.25">
      <c r="A2" s="39" t="s">
        <v>0</v>
      </c>
      <c r="B2" s="39"/>
      <c r="C2" s="39"/>
      <c r="D2" s="39"/>
      <c r="E2" s="39"/>
      <c r="F2" s="39"/>
      <c r="G2" s="39"/>
    </row>
    <row r="3" spans="1:7" ht="24.75" customHeight="1" x14ac:dyDescent="0.25">
      <c r="A3" s="43" t="s">
        <v>1</v>
      </c>
      <c r="B3" s="43" t="s">
        <v>2</v>
      </c>
      <c r="C3" s="45" t="s">
        <v>3</v>
      </c>
      <c r="D3" s="45"/>
      <c r="E3" s="45"/>
      <c r="F3" s="45"/>
      <c r="G3" s="45"/>
    </row>
    <row r="4" spans="1:7" ht="24.75" customHeight="1" x14ac:dyDescent="0.25">
      <c r="A4" s="43"/>
      <c r="B4" s="44"/>
      <c r="C4" s="2" t="s">
        <v>4</v>
      </c>
      <c r="D4" s="3" t="s">
        <v>5</v>
      </c>
      <c r="E4" s="2" t="s">
        <v>6</v>
      </c>
      <c r="F4" s="16" t="s">
        <v>7</v>
      </c>
      <c r="G4" s="16" t="s">
        <v>8</v>
      </c>
    </row>
    <row r="5" spans="1:7" ht="24.75" customHeight="1" x14ac:dyDescent="0.25">
      <c r="A5" s="14">
        <v>1</v>
      </c>
      <c r="B5" s="6" t="s">
        <v>23</v>
      </c>
      <c r="C5" s="7">
        <v>200000</v>
      </c>
      <c r="D5" s="13"/>
      <c r="E5" s="7"/>
      <c r="F5" s="15"/>
      <c r="G5" s="7"/>
    </row>
    <row r="6" spans="1:7" ht="24.75" customHeight="1" thickBot="1" x14ac:dyDescent="0.3">
      <c r="A6" s="17"/>
      <c r="B6" s="18" t="s">
        <v>10</v>
      </c>
      <c r="C6" s="40">
        <f>SUM(C5:G5)</f>
        <v>200000</v>
      </c>
      <c r="D6" s="41"/>
      <c r="E6" s="41"/>
      <c r="F6" s="41"/>
      <c r="G6" s="42"/>
    </row>
    <row r="7" spans="1:7" ht="24.75" customHeight="1" thickTop="1" x14ac:dyDescent="0.25"/>
  </sheetData>
  <mergeCells count="6">
    <mergeCell ref="A1:G1"/>
    <mergeCell ref="A2:G2"/>
    <mergeCell ref="C6:G6"/>
    <mergeCell ref="A3:A4"/>
    <mergeCell ref="B3:B4"/>
    <mergeCell ref="C3:G3"/>
  </mergeCell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opLeftCell="A4" zoomScale="120" zoomScaleNormal="120" workbookViewId="0">
      <selection activeCell="E15" sqref="E15"/>
    </sheetView>
  </sheetViews>
  <sheetFormatPr defaultRowHeight="26.25" customHeight="1" x14ac:dyDescent="0.25"/>
  <cols>
    <col min="1" max="1" width="5.28515625" style="1" customWidth="1"/>
    <col min="2" max="2" width="30.28515625" style="1" customWidth="1"/>
    <col min="3" max="3" width="13.140625" style="11" customWidth="1"/>
    <col min="4" max="4" width="12.7109375" style="12" customWidth="1"/>
    <col min="5" max="5" width="12" style="11" customWidth="1"/>
    <col min="6" max="6" width="11" style="11" customWidth="1"/>
    <col min="7" max="7" width="14.28515625" style="11" customWidth="1"/>
    <col min="8" max="16384" width="9.140625" style="1"/>
  </cols>
  <sheetData>
    <row r="1" spans="1:7" ht="26.25" customHeight="1" x14ac:dyDescent="0.25">
      <c r="A1" s="38" t="s">
        <v>11</v>
      </c>
      <c r="B1" s="38"/>
      <c r="C1" s="38"/>
      <c r="D1" s="38"/>
      <c r="E1" s="38"/>
      <c r="F1" s="38"/>
      <c r="G1" s="38"/>
    </row>
    <row r="2" spans="1:7" ht="26.25" customHeight="1" x14ac:dyDescent="0.25">
      <c r="A2" s="39" t="s">
        <v>0</v>
      </c>
      <c r="B2" s="39"/>
      <c r="C2" s="39"/>
      <c r="D2" s="39"/>
      <c r="E2" s="39"/>
      <c r="F2" s="39"/>
      <c r="G2" s="39"/>
    </row>
    <row r="3" spans="1:7" ht="26.25" customHeight="1" x14ac:dyDescent="0.25">
      <c r="A3" s="43" t="s">
        <v>1</v>
      </c>
      <c r="B3" s="43" t="s">
        <v>2</v>
      </c>
      <c r="C3" s="45" t="s">
        <v>3</v>
      </c>
      <c r="D3" s="45"/>
      <c r="E3" s="45"/>
      <c r="F3" s="45"/>
      <c r="G3" s="45"/>
    </row>
    <row r="4" spans="1:7" ht="26.25" customHeight="1" x14ac:dyDescent="0.25">
      <c r="A4" s="43"/>
      <c r="B4" s="44"/>
      <c r="C4" s="2" t="s">
        <v>4</v>
      </c>
      <c r="D4" s="3" t="s">
        <v>5</v>
      </c>
      <c r="E4" s="2" t="s">
        <v>6</v>
      </c>
      <c r="F4" s="4" t="s">
        <v>7</v>
      </c>
      <c r="G4" s="4" t="s">
        <v>8</v>
      </c>
    </row>
    <row r="5" spans="1:7" ht="51" customHeight="1" x14ac:dyDescent="0.25">
      <c r="A5" s="14">
        <v>1</v>
      </c>
      <c r="B5" s="19" t="s">
        <v>25</v>
      </c>
      <c r="C5" s="7">
        <v>280000</v>
      </c>
      <c r="D5" s="13"/>
      <c r="E5" s="7"/>
      <c r="F5" s="15"/>
      <c r="G5" s="7"/>
    </row>
    <row r="6" spans="1:7" ht="26.25" customHeight="1" x14ac:dyDescent="0.25">
      <c r="A6" s="5">
        <v>2</v>
      </c>
      <c r="B6" s="6" t="s">
        <v>9</v>
      </c>
      <c r="C6" s="7"/>
      <c r="D6" s="13"/>
      <c r="E6" s="7">
        <v>15000</v>
      </c>
      <c r="F6" s="9"/>
      <c r="G6" s="10"/>
    </row>
    <row r="7" spans="1:7" ht="69.75" customHeight="1" x14ac:dyDescent="0.25">
      <c r="A7" s="21">
        <v>3</v>
      </c>
      <c r="B7" s="22" t="s">
        <v>24</v>
      </c>
      <c r="C7" s="23"/>
      <c r="D7" s="24"/>
      <c r="E7" s="23">
        <f>+(1735+280)*900</f>
        <v>1813500</v>
      </c>
      <c r="F7" s="15"/>
      <c r="G7" s="7"/>
    </row>
    <row r="8" spans="1:7" ht="26.25" customHeight="1" x14ac:dyDescent="0.25">
      <c r="A8" s="5">
        <v>4</v>
      </c>
      <c r="B8" s="6" t="s">
        <v>28</v>
      </c>
      <c r="C8" s="7"/>
      <c r="D8" s="13"/>
      <c r="E8" s="7">
        <v>205000</v>
      </c>
      <c r="F8" s="9"/>
      <c r="G8" s="10"/>
    </row>
    <row r="9" spans="1:7" ht="26.25" customHeight="1" thickBot="1" x14ac:dyDescent="0.3">
      <c r="A9" s="17"/>
      <c r="B9" s="18" t="s">
        <v>10</v>
      </c>
      <c r="C9" s="40">
        <f>SUM(C5:G8)</f>
        <v>2313500</v>
      </c>
      <c r="D9" s="41"/>
      <c r="E9" s="41"/>
      <c r="F9" s="41"/>
      <c r="G9" s="42"/>
    </row>
    <row r="10" spans="1:7" ht="26.25" customHeight="1" thickTop="1" x14ac:dyDescent="0.25"/>
    <row r="11" spans="1:7" ht="26.25" customHeight="1" x14ac:dyDescent="0.25">
      <c r="B11" s="20" t="s">
        <v>26</v>
      </c>
    </row>
  </sheetData>
  <mergeCells count="6">
    <mergeCell ref="A1:G1"/>
    <mergeCell ref="A2:G2"/>
    <mergeCell ref="C9:G9"/>
    <mergeCell ref="A3:A4"/>
    <mergeCell ref="B3:B4"/>
    <mergeCell ref="C3:G3"/>
  </mergeCells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tabSelected="1" zoomScaleNormal="100" workbookViewId="0">
      <selection activeCell="E23" sqref="E23"/>
    </sheetView>
  </sheetViews>
  <sheetFormatPr defaultRowHeight="24.75" customHeight="1" x14ac:dyDescent="0.25"/>
  <cols>
    <col min="1" max="1" width="6" style="1" customWidth="1"/>
    <col min="2" max="2" width="33.140625" style="1" customWidth="1"/>
    <col min="3" max="3" width="14.7109375" style="11" customWidth="1"/>
    <col min="4" max="4" width="14" style="12" customWidth="1"/>
    <col min="5" max="5" width="14.7109375" style="11" customWidth="1"/>
    <col min="6" max="6" width="12.5703125" style="11" customWidth="1"/>
    <col min="7" max="7" width="14.42578125" style="11" bestFit="1" customWidth="1"/>
    <col min="8" max="8" width="9.140625" style="1" customWidth="1"/>
    <col min="9" max="16384" width="9.140625" style="1"/>
  </cols>
  <sheetData>
    <row r="1" spans="1:7" ht="24.75" customHeight="1" x14ac:dyDescent="0.25">
      <c r="A1" s="38" t="s">
        <v>12</v>
      </c>
      <c r="B1" s="38"/>
      <c r="C1" s="38"/>
      <c r="D1" s="38"/>
      <c r="E1" s="38"/>
      <c r="F1" s="38"/>
      <c r="G1" s="38"/>
    </row>
    <row r="2" spans="1:7" ht="24.75" customHeight="1" x14ac:dyDescent="0.25">
      <c r="A2" s="39" t="s">
        <v>0</v>
      </c>
      <c r="B2" s="39"/>
      <c r="C2" s="39"/>
      <c r="D2" s="39"/>
      <c r="E2" s="39"/>
      <c r="F2" s="39"/>
      <c r="G2" s="39"/>
    </row>
    <row r="3" spans="1:7" ht="24.75" customHeight="1" x14ac:dyDescent="0.25">
      <c r="A3" s="43" t="s">
        <v>1</v>
      </c>
      <c r="B3" s="43" t="s">
        <v>2</v>
      </c>
      <c r="C3" s="45" t="s">
        <v>3</v>
      </c>
      <c r="D3" s="45"/>
      <c r="E3" s="45"/>
      <c r="F3" s="45"/>
      <c r="G3" s="45"/>
    </row>
    <row r="4" spans="1:7" ht="24.75" customHeight="1" x14ac:dyDescent="0.25">
      <c r="A4" s="43"/>
      <c r="B4" s="44"/>
      <c r="C4" s="2" t="s">
        <v>4</v>
      </c>
      <c r="D4" s="3" t="s">
        <v>5</v>
      </c>
      <c r="E4" s="2" t="s">
        <v>6</v>
      </c>
      <c r="F4" s="4" t="s">
        <v>7</v>
      </c>
      <c r="G4" s="4" t="s">
        <v>8</v>
      </c>
    </row>
    <row r="5" spans="1:7" ht="24.75" customHeight="1" x14ac:dyDescent="0.25">
      <c r="A5" s="46" t="s">
        <v>13</v>
      </c>
      <c r="B5" s="47"/>
      <c r="C5" s="7"/>
      <c r="D5" s="8"/>
      <c r="E5" s="7"/>
      <c r="F5" s="9"/>
      <c r="G5" s="10"/>
    </row>
    <row r="6" spans="1:7" ht="24.75" customHeight="1" x14ac:dyDescent="0.25">
      <c r="A6" s="5">
        <v>1</v>
      </c>
      <c r="B6" s="6" t="s">
        <v>9</v>
      </c>
      <c r="C6" s="7"/>
      <c r="D6" s="8"/>
      <c r="E6" s="7">
        <v>400000</v>
      </c>
      <c r="F6" s="9"/>
      <c r="G6" s="10"/>
    </row>
    <row r="7" spans="1:7" ht="24.75" customHeight="1" x14ac:dyDescent="0.25">
      <c r="A7" s="5">
        <v>2</v>
      </c>
      <c r="B7" s="6" t="s">
        <v>14</v>
      </c>
      <c r="C7" s="7"/>
      <c r="D7" s="8"/>
      <c r="E7" s="7">
        <v>100000</v>
      </c>
      <c r="F7" s="9"/>
      <c r="G7" s="10"/>
    </row>
    <row r="8" spans="1:7" ht="24.75" customHeight="1" x14ac:dyDescent="0.25">
      <c r="A8" s="48" t="s">
        <v>21</v>
      </c>
      <c r="B8" s="49"/>
      <c r="C8" s="50">
        <f>SUM(C5:G7)</f>
        <v>500000</v>
      </c>
      <c r="D8" s="51"/>
      <c r="E8" s="51"/>
      <c r="F8" s="51"/>
      <c r="G8" s="52"/>
    </row>
    <row r="9" spans="1:7" ht="24.75" customHeight="1" x14ac:dyDescent="0.25">
      <c r="A9" s="46" t="s">
        <v>15</v>
      </c>
      <c r="B9" s="47"/>
      <c r="C9" s="7"/>
      <c r="D9" s="8"/>
      <c r="E9" s="7"/>
      <c r="F9" s="9"/>
      <c r="G9" s="10"/>
    </row>
    <row r="10" spans="1:7" ht="24.75" customHeight="1" x14ac:dyDescent="0.25">
      <c r="A10" s="5">
        <v>1</v>
      </c>
      <c r="B10" s="6" t="s">
        <v>16</v>
      </c>
      <c r="C10" s="7"/>
      <c r="D10" s="8"/>
      <c r="E10" s="7">
        <v>200000</v>
      </c>
      <c r="F10" s="9"/>
      <c r="G10" s="10"/>
    </row>
    <row r="11" spans="1:7" ht="24.75" customHeight="1" x14ac:dyDescent="0.25">
      <c r="A11" s="5">
        <v>2</v>
      </c>
      <c r="B11" s="19" t="s">
        <v>17</v>
      </c>
      <c r="C11" s="7"/>
      <c r="D11" s="13">
        <v>100000</v>
      </c>
      <c r="E11" s="7"/>
      <c r="F11" s="9"/>
      <c r="G11" s="10"/>
    </row>
    <row r="12" spans="1:7" ht="24.75" customHeight="1" x14ac:dyDescent="0.25">
      <c r="A12" s="5">
        <v>3</v>
      </c>
      <c r="B12" s="19" t="s">
        <v>18</v>
      </c>
      <c r="C12" s="7"/>
      <c r="D12" s="13">
        <v>50000</v>
      </c>
      <c r="E12" s="7"/>
      <c r="F12" s="9"/>
      <c r="G12" s="10"/>
    </row>
    <row r="13" spans="1:7" ht="24.75" customHeight="1" x14ac:dyDescent="0.25">
      <c r="A13" s="5">
        <v>4</v>
      </c>
      <c r="B13" s="19" t="s">
        <v>19</v>
      </c>
      <c r="C13" s="7"/>
      <c r="D13" s="13">
        <v>30000</v>
      </c>
      <c r="E13" s="7"/>
      <c r="F13" s="9"/>
      <c r="G13" s="10"/>
    </row>
    <row r="14" spans="1:7" ht="24.75" customHeight="1" x14ac:dyDescent="0.25">
      <c r="A14" s="5">
        <v>5</v>
      </c>
      <c r="B14" s="19" t="s">
        <v>27</v>
      </c>
      <c r="C14" s="7">
        <v>50000</v>
      </c>
      <c r="D14" s="13"/>
      <c r="E14" s="7"/>
      <c r="F14" s="9"/>
      <c r="G14" s="10"/>
    </row>
    <row r="15" spans="1:7" ht="24.75" customHeight="1" x14ac:dyDescent="0.25">
      <c r="A15" s="5">
        <v>6</v>
      </c>
      <c r="B15" s="6" t="s">
        <v>20</v>
      </c>
      <c r="C15" s="7"/>
      <c r="D15" s="13">
        <v>50000</v>
      </c>
      <c r="E15" s="7"/>
      <c r="F15" s="9"/>
      <c r="G15" s="10"/>
    </row>
    <row r="16" spans="1:7" ht="24.75" customHeight="1" x14ac:dyDescent="0.25">
      <c r="A16" s="48" t="s">
        <v>21</v>
      </c>
      <c r="B16" s="49"/>
      <c r="C16" s="50">
        <f>SUM(C10:G15)</f>
        <v>480000</v>
      </c>
      <c r="D16" s="51"/>
      <c r="E16" s="51"/>
      <c r="F16" s="51"/>
      <c r="G16" s="52"/>
    </row>
    <row r="17" spans="1:7" ht="24.75" customHeight="1" thickBot="1" x14ac:dyDescent="0.3">
      <c r="A17" s="53" t="s">
        <v>10</v>
      </c>
      <c r="B17" s="54"/>
      <c r="C17" s="40">
        <f>SUM(C8+C16)</f>
        <v>980000</v>
      </c>
      <c r="D17" s="41"/>
      <c r="E17" s="41"/>
      <c r="F17" s="41"/>
      <c r="G17" s="42"/>
    </row>
    <row r="18" spans="1:7" ht="24.75" customHeight="1" thickTop="1" x14ac:dyDescent="0.25"/>
  </sheetData>
  <mergeCells count="13">
    <mergeCell ref="A3:A4"/>
    <mergeCell ref="B3:B4"/>
    <mergeCell ref="C3:G3"/>
    <mergeCell ref="A1:G1"/>
    <mergeCell ref="A2:G2"/>
    <mergeCell ref="C17:G17"/>
    <mergeCell ref="A5:B5"/>
    <mergeCell ref="A9:B9"/>
    <mergeCell ref="A8:B8"/>
    <mergeCell ref="C8:G8"/>
    <mergeCell ref="A16:B16"/>
    <mergeCell ref="C16:G16"/>
    <mergeCell ref="A17:B17"/>
  </mergeCells>
  <pageMargins left="0.25" right="0.25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</vt:lpstr>
      <vt:lpstr>งานสุขภาพ </vt:lpstr>
      <vt:lpstr>ห้องพยาบาล</vt:lpstr>
      <vt:lpstr>เอกสาร,ยานพาหนะ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PSP_POY</dc:creator>
  <cp:lastModifiedBy>PSP_POY</cp:lastModifiedBy>
  <cp:lastPrinted>2025-07-18T04:17:25Z</cp:lastPrinted>
  <dcterms:created xsi:type="dcterms:W3CDTF">2025-06-09T07:32:47Z</dcterms:created>
  <dcterms:modified xsi:type="dcterms:W3CDTF">2025-07-22T02:27:50Z</dcterms:modified>
</cp:coreProperties>
</file>